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4805" windowHeight="8010"/>
  </bookViews>
  <sheets>
    <sheet name="AC" sheetId="1" r:id="rId1"/>
  </sheets>
  <calcPr calcId="124519"/>
</workbook>
</file>

<file path=xl/calcChain.xml><?xml version="1.0" encoding="utf-8"?>
<calcChain xmlns="http://schemas.openxmlformats.org/spreadsheetml/2006/main">
  <c r="F20" i="1"/>
  <c r="F19"/>
  <c r="F18"/>
  <c r="F17"/>
  <c r="F16"/>
  <c r="F15"/>
  <c r="F14"/>
  <c r="F13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<sst xmlns="http://schemas.openxmlformats.org/spreadsheetml/2006/main" count="13" uniqueCount="10">
  <si>
    <t xml:space="preserve">Uwe </t>
  </si>
  <si>
    <t>[ V ]</t>
  </si>
  <si>
    <t>Uwy</t>
  </si>
  <si>
    <t>[ mV ]</t>
  </si>
  <si>
    <t>Uwe</t>
  </si>
  <si>
    <t>f = 440 Hz</t>
  </si>
  <si>
    <t>AC</t>
  </si>
  <si>
    <t>a )</t>
  </si>
  <si>
    <t>b )</t>
  </si>
  <si>
    <t>Rys. 3.3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</si>
</sst>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4.0173228346456695E-2"/>
          <c:y val="0.1209122723974404"/>
          <c:w val="0.89392020997375332"/>
          <c:h val="0.67528154550398356"/>
        </c:manualLayout>
      </c:layout>
      <c:scatterChart>
        <c:scatterStyle val="smoothMarker"/>
        <c:ser>
          <c:idx val="0"/>
          <c:order val="0"/>
          <c:tx>
            <c:v>Pomiary zmiennoprądowe</c:v>
          </c:tx>
          <c:marker>
            <c:symbol val="circle"/>
            <c:size val="5"/>
          </c:marker>
          <c:xVal>
            <c:numRef>
              <c:f>AC!$B$4:$B$20</c:f>
              <c:numCache>
                <c:formatCode>General</c:formatCode>
                <c:ptCount val="17"/>
                <c:pt idx="0">
                  <c:v>-3.2</c:v>
                </c:pt>
                <c:pt idx="1">
                  <c:v>-2.8</c:v>
                </c:pt>
                <c:pt idx="2">
                  <c:v>-2.4</c:v>
                </c:pt>
                <c:pt idx="3">
                  <c:v>-2</c:v>
                </c:pt>
                <c:pt idx="4">
                  <c:v>-1.6</c:v>
                </c:pt>
                <c:pt idx="5">
                  <c:v>-1.2</c:v>
                </c:pt>
                <c:pt idx="6">
                  <c:v>-0.8</c:v>
                </c:pt>
                <c:pt idx="7">
                  <c:v>-0.4</c:v>
                </c:pt>
                <c:pt idx="8">
                  <c:v>0</c:v>
                </c:pt>
                <c:pt idx="9">
                  <c:v>0.4</c:v>
                </c:pt>
                <c:pt idx="10">
                  <c:v>0.8</c:v>
                </c:pt>
                <c:pt idx="11">
                  <c:v>1.2</c:v>
                </c:pt>
                <c:pt idx="12">
                  <c:v>1.6</c:v>
                </c:pt>
                <c:pt idx="13">
                  <c:v>2</c:v>
                </c:pt>
                <c:pt idx="14">
                  <c:v>2.4</c:v>
                </c:pt>
                <c:pt idx="15">
                  <c:v>2.8</c:v>
                </c:pt>
                <c:pt idx="16">
                  <c:v>3.2</c:v>
                </c:pt>
              </c:numCache>
            </c:numRef>
          </c:xVal>
          <c:yVal>
            <c:numRef>
              <c:f>AC!$C$4:$C$20</c:f>
              <c:numCache>
                <c:formatCode>General</c:formatCode>
                <c:ptCount val="17"/>
                <c:pt idx="0">
                  <c:v>290</c:v>
                </c:pt>
                <c:pt idx="1">
                  <c:v>210</c:v>
                </c:pt>
                <c:pt idx="2">
                  <c:v>150</c:v>
                </c:pt>
                <c:pt idx="3">
                  <c:v>100</c:v>
                </c:pt>
                <c:pt idx="4">
                  <c:v>80</c:v>
                </c:pt>
                <c:pt idx="5">
                  <c:v>30</c:v>
                </c:pt>
                <c:pt idx="6">
                  <c:v>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30</c:v>
                </c:pt>
                <c:pt idx="12">
                  <c:v>80</c:v>
                </c:pt>
                <c:pt idx="13">
                  <c:v>95</c:v>
                </c:pt>
                <c:pt idx="14">
                  <c:v>150</c:v>
                </c:pt>
                <c:pt idx="15">
                  <c:v>220</c:v>
                </c:pt>
                <c:pt idx="16">
                  <c:v>295</c:v>
                </c:pt>
              </c:numCache>
            </c:numRef>
          </c:yVal>
          <c:smooth val="1"/>
        </c:ser>
        <c:ser>
          <c:idx val="1"/>
          <c:order val="1"/>
          <c:tx>
            <c:v>Sterowanie stałoprądowe</c:v>
          </c:tx>
          <c:marker>
            <c:symbol val="circle"/>
            <c:size val="4"/>
          </c:marker>
          <c:xVal>
            <c:numRef>
              <c:f>AC!$E$4:$E$20</c:f>
              <c:numCache>
                <c:formatCode>General</c:formatCode>
                <c:ptCount val="17"/>
                <c:pt idx="0">
                  <c:v>-3.9</c:v>
                </c:pt>
                <c:pt idx="1">
                  <c:v>-3.6</c:v>
                </c:pt>
                <c:pt idx="2">
                  <c:v>-3.3</c:v>
                </c:pt>
                <c:pt idx="3">
                  <c:v>-3</c:v>
                </c:pt>
                <c:pt idx="4">
                  <c:v>-2.5</c:v>
                </c:pt>
                <c:pt idx="5">
                  <c:v>-2</c:v>
                </c:pt>
                <c:pt idx="6">
                  <c:v>-1.5</c:v>
                </c:pt>
                <c:pt idx="7">
                  <c:v>-1</c:v>
                </c:pt>
                <c:pt idx="8">
                  <c:v>-0.5</c:v>
                </c:pt>
                <c:pt idx="9">
                  <c:v>0</c:v>
                </c:pt>
                <c:pt idx="10">
                  <c:v>0.5</c:v>
                </c:pt>
                <c:pt idx="11">
                  <c:v>1</c:v>
                </c:pt>
                <c:pt idx="12">
                  <c:v>1.5</c:v>
                </c:pt>
                <c:pt idx="13">
                  <c:v>2</c:v>
                </c:pt>
                <c:pt idx="14">
                  <c:v>2.5</c:v>
                </c:pt>
                <c:pt idx="15">
                  <c:v>3</c:v>
                </c:pt>
                <c:pt idx="16">
                  <c:v>3.5</c:v>
                </c:pt>
              </c:numCache>
            </c:numRef>
          </c:xVal>
          <c:yVal>
            <c:numRef>
              <c:f>AC!$F$4:$F$20</c:f>
              <c:numCache>
                <c:formatCode>General</c:formatCode>
                <c:ptCount val="17"/>
                <c:pt idx="0">
                  <c:v>580</c:v>
                </c:pt>
                <c:pt idx="1">
                  <c:v>520</c:v>
                </c:pt>
                <c:pt idx="2">
                  <c:v>460</c:v>
                </c:pt>
                <c:pt idx="3">
                  <c:v>400</c:v>
                </c:pt>
                <c:pt idx="4">
                  <c:v>290</c:v>
                </c:pt>
                <c:pt idx="5">
                  <c:v>200</c:v>
                </c:pt>
                <c:pt idx="6">
                  <c:v>110</c:v>
                </c:pt>
                <c:pt idx="7">
                  <c:v>30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  <c:pt idx="12">
                  <c:v>90</c:v>
                </c:pt>
                <c:pt idx="13">
                  <c:v>190</c:v>
                </c:pt>
                <c:pt idx="14">
                  <c:v>290</c:v>
                </c:pt>
                <c:pt idx="15">
                  <c:v>390</c:v>
                </c:pt>
                <c:pt idx="16">
                  <c:v>490</c:v>
                </c:pt>
              </c:numCache>
            </c:numRef>
          </c:yVal>
          <c:smooth val="1"/>
        </c:ser>
        <c:axId val="45022592"/>
        <c:axId val="45020672"/>
      </c:scatterChart>
      <c:valAx>
        <c:axId val="45022592"/>
        <c:scaling>
          <c:orientation val="minMax"/>
          <c:max val="4"/>
          <c:min val="-4"/>
        </c:scaling>
        <c:axPos val="b"/>
        <c:numFmt formatCode="General" sourceLinked="1"/>
        <c:tickLblPos val="nextTo"/>
        <c:crossAx val="45020672"/>
        <c:crosses val="autoZero"/>
        <c:crossBetween val="midCat"/>
      </c:valAx>
      <c:valAx>
        <c:axId val="45020672"/>
        <c:scaling>
          <c:orientation val="minMax"/>
          <c:max val="600"/>
          <c:min val="-50"/>
        </c:scaling>
        <c:axPos val="l"/>
        <c:numFmt formatCode="General" sourceLinked="1"/>
        <c:tickLblPos val="nextTo"/>
        <c:crossAx val="45022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8485333333333335"/>
          <c:y val="0.82313979334850407"/>
          <c:w val="0.41648000000000002"/>
          <c:h val="9.375499391247423E-2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2</xdr:row>
      <xdr:rowOff>114299</xdr:rowOff>
    </xdr:from>
    <xdr:to>
      <xdr:col>13</xdr:col>
      <xdr:colOff>200025</xdr:colOff>
      <xdr:row>29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J1" sqref="J1"/>
    </sheetView>
  </sheetViews>
  <sheetFormatPr defaultRowHeight="14.25"/>
  <cols>
    <col min="1" max="1" width="9.25" bestFit="1" customWidth="1"/>
  </cols>
  <sheetData>
    <row r="1" spans="1:9">
      <c r="A1" t="s">
        <v>7</v>
      </c>
      <c r="B1" t="s">
        <v>5</v>
      </c>
      <c r="D1" t="s">
        <v>8</v>
      </c>
    </row>
    <row r="2" spans="1:9">
      <c r="B2" s="1" t="s">
        <v>4</v>
      </c>
      <c r="C2" s="1" t="s">
        <v>2</v>
      </c>
      <c r="E2" t="s">
        <v>0</v>
      </c>
      <c r="F2" t="s">
        <v>2</v>
      </c>
      <c r="I2" t="s">
        <v>9</v>
      </c>
    </row>
    <row r="3" spans="1:9">
      <c r="B3" s="1" t="s">
        <v>1</v>
      </c>
      <c r="C3" s="1" t="s">
        <v>3</v>
      </c>
      <c r="E3" t="s">
        <v>1</v>
      </c>
      <c r="F3" t="s">
        <v>3</v>
      </c>
    </row>
    <row r="4" spans="1:9">
      <c r="B4">
        <v>-3.2</v>
      </c>
      <c r="C4">
        <v>290</v>
      </c>
      <c r="E4">
        <v>-3.9</v>
      </c>
      <c r="F4">
        <f>0.58*1000</f>
        <v>580</v>
      </c>
    </row>
    <row r="5" spans="1:9">
      <c r="B5">
        <v>-2.8</v>
      </c>
      <c r="C5">
        <v>210</v>
      </c>
      <c r="E5">
        <v>-3.6</v>
      </c>
      <c r="F5">
        <f>0.52*1000</f>
        <v>520</v>
      </c>
    </row>
    <row r="6" spans="1:9">
      <c r="B6">
        <v>-2.4</v>
      </c>
      <c r="C6">
        <v>150</v>
      </c>
      <c r="E6">
        <v>-3.3</v>
      </c>
      <c r="F6">
        <f>0.46*1000</f>
        <v>460</v>
      </c>
    </row>
    <row r="7" spans="1:9">
      <c r="B7">
        <v>-2</v>
      </c>
      <c r="C7">
        <v>100</v>
      </c>
      <c r="E7">
        <v>-3</v>
      </c>
      <c r="F7">
        <f>0.4*1000</f>
        <v>400</v>
      </c>
    </row>
    <row r="8" spans="1:9">
      <c r="B8">
        <v>-1.6</v>
      </c>
      <c r="C8">
        <v>80</v>
      </c>
      <c r="E8">
        <v>-2.5</v>
      </c>
      <c r="F8">
        <f>0.29*1000</f>
        <v>290</v>
      </c>
    </row>
    <row r="9" spans="1:9">
      <c r="B9">
        <v>-1.2</v>
      </c>
      <c r="C9">
        <v>30</v>
      </c>
      <c r="E9">
        <v>-2</v>
      </c>
      <c r="F9">
        <f>0.2*1000</f>
        <v>200</v>
      </c>
    </row>
    <row r="10" spans="1:9">
      <c r="B10">
        <v>-0.8</v>
      </c>
      <c r="C10">
        <v>5</v>
      </c>
      <c r="E10">
        <v>-1.5</v>
      </c>
      <c r="F10">
        <f>0.11*1000</f>
        <v>110</v>
      </c>
    </row>
    <row r="11" spans="1:9">
      <c r="B11">
        <v>-0.4</v>
      </c>
      <c r="C11">
        <v>0</v>
      </c>
      <c r="E11">
        <v>-1</v>
      </c>
      <c r="F11">
        <f>0.03*1000</f>
        <v>30</v>
      </c>
    </row>
    <row r="12" spans="1:9">
      <c r="B12">
        <v>0</v>
      </c>
      <c r="C12">
        <v>0</v>
      </c>
      <c r="E12">
        <v>-0.5</v>
      </c>
      <c r="F12">
        <v>0</v>
      </c>
    </row>
    <row r="13" spans="1:9">
      <c r="B13">
        <v>0.4</v>
      </c>
      <c r="C13">
        <v>0</v>
      </c>
      <c r="E13">
        <v>0</v>
      </c>
      <c r="F13">
        <f>0*1000</f>
        <v>0</v>
      </c>
    </row>
    <row r="14" spans="1:9">
      <c r="B14">
        <v>0.8</v>
      </c>
      <c r="C14">
        <v>5</v>
      </c>
      <c r="E14">
        <v>0.5</v>
      </c>
      <c r="F14">
        <f>0*1000</f>
        <v>0</v>
      </c>
    </row>
    <row r="15" spans="1:9">
      <c r="B15">
        <v>1.2</v>
      </c>
      <c r="C15">
        <v>30</v>
      </c>
      <c r="E15">
        <v>1</v>
      </c>
      <c r="F15">
        <f>0.01*1000</f>
        <v>10</v>
      </c>
    </row>
    <row r="16" spans="1:9">
      <c r="B16">
        <v>1.6</v>
      </c>
      <c r="C16">
        <v>80</v>
      </c>
      <c r="E16">
        <v>1.5</v>
      </c>
      <c r="F16">
        <f>0.09*1000</f>
        <v>90</v>
      </c>
    </row>
    <row r="17" spans="2:6">
      <c r="B17">
        <v>2</v>
      </c>
      <c r="C17">
        <v>95</v>
      </c>
      <c r="E17">
        <v>2</v>
      </c>
      <c r="F17">
        <f>0.19*1000</f>
        <v>190</v>
      </c>
    </row>
    <row r="18" spans="2:6">
      <c r="B18">
        <v>2.4</v>
      </c>
      <c r="C18">
        <v>150</v>
      </c>
      <c r="E18">
        <v>2.5</v>
      </c>
      <c r="F18">
        <f>0.29*1000</f>
        <v>290</v>
      </c>
    </row>
    <row r="19" spans="2:6">
      <c r="B19">
        <v>2.8</v>
      </c>
      <c r="C19">
        <v>220</v>
      </c>
      <c r="E19">
        <v>3</v>
      </c>
      <c r="F19">
        <f>0.39*1000</f>
        <v>390</v>
      </c>
    </row>
    <row r="20" spans="2:6">
      <c r="B20">
        <v>3.2</v>
      </c>
      <c r="C20">
        <v>295</v>
      </c>
      <c r="E20">
        <v>3.5</v>
      </c>
      <c r="F20">
        <f>0.49*1000</f>
        <v>490</v>
      </c>
    </row>
    <row r="27" spans="2:6">
      <c r="B27" t="s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AC</vt:lpstr>
    </vt:vector>
  </TitlesOfParts>
  <Company>Cabalco Industries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Broli Shin</dc:creator>
  <cp:lastModifiedBy>Broli Shin</cp:lastModifiedBy>
  <dcterms:created xsi:type="dcterms:W3CDTF">2008-11-13T19:35:12Z</dcterms:created>
  <dcterms:modified xsi:type="dcterms:W3CDTF">2008-11-15T15:24:02Z</dcterms:modified>
</cp:coreProperties>
</file>